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soeurope-my.sharepoint.com/personal/o_heiss_risoprinter_de/Documents/Desktop/"/>
    </mc:Choice>
  </mc:AlternateContent>
  <xr:revisionPtr revIDLastSave="0" documentId="8_{CAD3A94E-A642-4223-B652-97F44C30FD37}" xr6:coauthVersionLast="47" xr6:coauthVersionMax="47" xr10:uidLastSave="{00000000-0000-0000-0000-000000000000}"/>
  <bookViews>
    <workbookView xWindow="-120" yWindow="-120" windowWidth="29040" windowHeight="15840" xr2:uid="{46D9D39F-53EF-4FAB-A3FC-186E75044FE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  <c r="H7" i="1"/>
  <c r="B15" i="1"/>
  <c r="B7" i="1"/>
  <c r="E15" i="1" s="1"/>
  <c r="K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Oliver Heiß</author>
  </authors>
  <commentList>
    <comment ref="A3" authorId="0" shapeId="0" xr:uid="{E6DABA3E-C631-4E26-B4E0-4C33516AF288}">
      <text>
        <r>
          <rPr>
            <sz val="9"/>
            <color indexed="81"/>
            <rFont val="Segoe UI"/>
            <charset val="1"/>
          </rPr>
          <t xml:space="preserve">Welches Drucksystem ist jetzt im Einsatz
</t>
        </r>
      </text>
    </comment>
    <comment ref="D3" authorId="0" shapeId="0" xr:uid="{7A7D83E0-710B-46F9-BC57-EFA85FD8AE72}">
      <text>
        <r>
          <rPr>
            <sz val="9"/>
            <color indexed="81"/>
            <rFont val="Segoe UI"/>
            <charset val="1"/>
          </rPr>
          <t xml:space="preserve">Anschaffungspreis des aktuellen Drucksystems
</t>
        </r>
      </text>
    </comment>
    <comment ref="A5" authorId="0" shapeId="0" xr:uid="{595D11AE-98BE-4DE0-84ED-74E89552E051}">
      <text>
        <r>
          <rPr>
            <sz val="9"/>
            <color indexed="81"/>
            <rFont val="Segoe UI"/>
            <charset val="1"/>
          </rPr>
          <t xml:space="preserve">Wenn das System geleast oder gemietet wurde, hier die aktuelle Laufzeit eintragen
</t>
        </r>
      </text>
    </comment>
    <comment ref="B5" authorId="0" shapeId="0" xr:uid="{5171189F-3FC0-4904-8B23-583E0C78BB8E}">
      <text>
        <r>
          <rPr>
            <b/>
            <sz val="9"/>
            <color indexed="81"/>
            <rFont val="Segoe UI"/>
            <charset val="1"/>
          </rPr>
          <t>Mögliche Leasing-/Mietlaufzeit bei Drucksystemen beträgt zwischen 36 - 72 Monaten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C5" authorId="0" shapeId="0" xr:uid="{0175AC12-B3CD-497D-86F2-CE9590486A3A}">
      <text>
        <r>
          <rPr>
            <b/>
            <sz val="9"/>
            <color indexed="81"/>
            <rFont val="Segoe UI"/>
            <charset val="1"/>
          </rPr>
          <t>Die Leasingfaktoren der verschiedenen Anbieter liegen  bei einem Anschaffungswert zwischen 10 -50 tsd. € im Durchschnittb etwa bei:
36 Monate = 2,95 %
48 Monate = 2,29 %
60 Monate = 1,89 %
72 Monate = 1,63 %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G5" authorId="0" shapeId="0" xr:uid="{2D9D887A-EBE5-45FA-BA74-93A80667F888}">
      <text>
        <r>
          <rPr>
            <sz val="9"/>
            <color indexed="81"/>
            <rFont val="Segoe UI"/>
            <charset val="1"/>
          </rPr>
          <t xml:space="preserve">Wenn das System geleast oder gemietet werden soll, hier die gewünschte Laufzeit eintragen
</t>
        </r>
      </text>
    </comment>
    <comment ref="H5" authorId="0" shapeId="0" xr:uid="{EBAA5C06-EF1C-4E1E-A28C-4375B02D01B0}">
      <text>
        <r>
          <rPr>
            <b/>
            <sz val="9"/>
            <color indexed="81"/>
            <rFont val="Segoe UI"/>
            <charset val="1"/>
          </rPr>
          <t>Mögliche Leasing-/Mietlaufzeit bei Drucksystemen beträgt zwischen 36 - 72 Monaten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I5" authorId="0" shapeId="0" xr:uid="{0C7ED979-F862-4F9E-9F2F-E09FA3885875}">
      <text>
        <r>
          <rPr>
            <b/>
            <sz val="9"/>
            <color indexed="81"/>
            <rFont val="Segoe UI"/>
            <charset val="1"/>
          </rPr>
          <t>Die Leasingfaktoren der verschiedenen Anbieter liegen  bei einem Anschaffungswert zwischen 10 -50 tsd. € im Durchschnittb etwa bei:
36 Monate = 2,95 %
48 Monate = 2,29 %
60 Monate = 1,89 %
72 Monate = 1,63 %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A7" authorId="0" shapeId="0" xr:uid="{837AF809-B8F2-4B73-B40E-FF0F2C0130A0}">
      <text>
        <r>
          <rPr>
            <b/>
            <sz val="9"/>
            <color indexed="81"/>
            <rFont val="Segoe UI"/>
            <charset val="1"/>
          </rPr>
          <t>Kein Eintrag notwendig.
Die monatliche Rate errechnet sich aus:
Kaufpreis x Leasingfaktor / 100</t>
        </r>
      </text>
    </comment>
    <comment ref="D7" authorId="0" shapeId="0" xr:uid="{58ACFAA8-4467-4CA5-A93A-E1B8C4AA1D5E}">
      <text>
        <r>
          <rPr>
            <b/>
            <sz val="9"/>
            <color indexed="81"/>
            <rFont val="Segoe UI"/>
            <family val="2"/>
          </rPr>
          <t>Wird aktuell zusätzlich zu denKosten je Druck noch eine monatliche Pauschale für den Sservice erhoben?
Fall ja, bitte eintragen</t>
        </r>
        <r>
          <rPr>
            <sz val="9"/>
            <color indexed="81"/>
            <rFont val="Segoe UI"/>
            <family val="2"/>
          </rPr>
          <t xml:space="preserve">.
</t>
        </r>
      </text>
    </comment>
    <comment ref="G7" authorId="0" shapeId="0" xr:uid="{0CE940DA-087C-474A-AE04-E0580AAB3B26}">
      <text>
        <r>
          <rPr>
            <b/>
            <sz val="9"/>
            <color indexed="81"/>
            <rFont val="Segoe UI"/>
            <charset val="1"/>
          </rPr>
          <t>Kein Eintrag notwendig.
Die monatliche Rate errechnet sich aus:
Kaufpreis x Leasingfaktor / 100</t>
        </r>
      </text>
    </comment>
    <comment ref="J7" authorId="0" shapeId="0" xr:uid="{2E80599C-6B53-4636-8E56-ED307B7D9803}">
      <text>
        <r>
          <rPr>
            <b/>
            <sz val="9"/>
            <color indexed="81"/>
            <rFont val="Segoe UI"/>
            <family val="2"/>
          </rPr>
          <t>Kein Eintrag notwendig.
RISO in den Kosten je Druck sind bereits alle Wartungskosten enthalten.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9" authorId="0" shapeId="0" xr:uid="{128237AD-B72D-4724-835B-2E3E56B0F2C9}">
      <text>
        <r>
          <rPr>
            <sz val="9"/>
            <color indexed="81"/>
            <rFont val="Segoe UI"/>
            <family val="2"/>
          </rPr>
          <t xml:space="preserve">Hier das aktuelle monatliche Druckvolumen eintragen
</t>
        </r>
      </text>
    </comment>
    <comment ref="G9" authorId="0" shapeId="0" xr:uid="{4A6B17E5-DEC9-40C8-A95D-B5F320892A02}">
      <text>
        <r>
          <rPr>
            <sz val="9"/>
            <color indexed="81"/>
            <rFont val="Segoe UI"/>
            <family val="2"/>
          </rPr>
          <t xml:space="preserve">Hier das aktuelle monatliche Druckvolumen eintragen
</t>
        </r>
      </text>
    </comment>
    <comment ref="A11" authorId="0" shapeId="0" xr:uid="{2EE327DF-AE34-4D4B-B3A3-643F339A04BD}">
      <text>
        <r>
          <rPr>
            <b/>
            <sz val="9"/>
            <color indexed="81"/>
            <rFont val="Segoe UI"/>
            <family val="2"/>
          </rPr>
          <t>Wieviel farbige Drucke werden monatlich erstellt?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1" authorId="0" shapeId="0" xr:uid="{FA0D2F32-53C5-47D5-9BF3-572738CADC16}">
      <text>
        <r>
          <rPr>
            <b/>
            <sz val="9"/>
            <color indexed="81"/>
            <rFont val="Segoe UI"/>
            <family val="2"/>
          </rPr>
          <t>In welcher Höhe werden die Kosten je Farbdruck aktuell in Rechnung gestellt?
I.d.R. sind hier die Kosten für Service, Ersatzteile und Toner, bzw. Tinte enthalten.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11" authorId="0" shapeId="0" xr:uid="{242B2138-FC37-4E0C-9DAC-055EFE04E76C}">
      <text>
        <r>
          <rPr>
            <b/>
            <sz val="9"/>
            <color indexed="81"/>
            <rFont val="Segoe UI"/>
            <family val="2"/>
          </rPr>
          <t>Wieviel farbige Drucke werden monatlich erstellt?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1" authorId="0" shapeId="0" xr:uid="{5C90B85B-A72D-483A-8F3D-A0621DDC7C79}">
      <text>
        <r>
          <rPr>
            <b/>
            <sz val="9"/>
            <color indexed="81"/>
            <rFont val="Segoe UI"/>
            <family val="2"/>
          </rPr>
          <t>Kein Eintrag notwendig.
Im Durchschnitt betragen die Kosten je Farbdruck bei RISO Systemen 0,02 €*
*Abhängig vom Tintenauftrag.
Eine Berechnung Ihres durchschnittlichen Tintenauftrages erstellen wir, kostenneutral und individuell, gern auf Basis Ihrer bestehenden Druckmuster.</t>
        </r>
      </text>
    </comment>
    <comment ref="A13" authorId="0" shapeId="0" xr:uid="{6CC8971E-09D2-4519-8EED-F1F9CAB88737}">
      <text>
        <r>
          <rPr>
            <b/>
            <sz val="9"/>
            <color indexed="81"/>
            <rFont val="Segoe UI"/>
            <family val="2"/>
          </rPr>
          <t>Wieviel schwarz/weiss Drucke werden monatlich erstellt?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3" authorId="0" shapeId="0" xr:uid="{783C0A6A-93CC-4E5C-82EE-E5A1AA91FF08}">
      <text>
        <r>
          <rPr>
            <b/>
            <sz val="9"/>
            <color indexed="81"/>
            <rFont val="Segoe UI"/>
            <family val="2"/>
          </rPr>
          <t>In welcher Höhe werden die Kosten je Scharz/Weissdruck aktuell in Rechnung gestellt?
I.d.R. sind hier die Kosten für Service, Ersatzteile und Toner, bzw. Tinte enthalten.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13" authorId="0" shapeId="0" xr:uid="{A783A8B8-1F6D-4DE5-81FF-E17EDEEE672B}">
      <text>
        <r>
          <rPr>
            <b/>
            <sz val="9"/>
            <color indexed="81"/>
            <rFont val="Segoe UI"/>
            <family val="2"/>
          </rPr>
          <t>Wieviel schwarz/weiss Drucke werden monatlich erstellt?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3" authorId="0" shapeId="0" xr:uid="{3955AF05-9E51-4805-8BC9-9313D3278E11}">
      <text>
        <r>
          <rPr>
            <b/>
            <sz val="9"/>
            <color indexed="81"/>
            <rFont val="Segoe UI"/>
            <family val="2"/>
          </rPr>
          <t xml:space="preserve">Kein Eintrag notwendig.
Im Durchschnitt betragen die Kosten je Schwarz-/Weissdruck bei RISO Systemen 0,0042 €*
*Abhängig vom Tintenauftrag.
Eine Berechnung Ihres durchschnittlichen Tintenauftrages erstellen wir, kostenneutral und individuell, gern auf Basis Ihrer bestehenden Druckmuster.
</t>
        </r>
      </text>
    </comment>
    <comment ref="A15" authorId="0" shapeId="0" xr:uid="{FBEE174D-ED6D-4DB6-A36B-5F0C90377D9D}">
      <text>
        <r>
          <rPr>
            <b/>
            <sz val="9"/>
            <color indexed="81"/>
            <rFont val="Segoe UI"/>
            <family val="2"/>
          </rPr>
          <t>Kein Eintrag notwendig.
Hier errechnen sich die monatlichen</t>
        </r>
        <r>
          <rPr>
            <sz val="9"/>
            <color indexed="81"/>
            <rFont val="Segoe UI"/>
            <family val="2"/>
          </rPr>
          <t xml:space="preserve">
Druckkosten aus:
Anzahl der Farbdrucke x Kosten je Farbdruck 
zuzüglich
Anzahl der Schwarz-/Weissdrucke x Kosten je Schwarz-/Weissdruck </t>
        </r>
      </text>
    </comment>
    <comment ref="C15" authorId="0" shapeId="0" xr:uid="{9EB0AFB5-8F51-4CF2-805F-DBE17B244382}">
      <text>
        <r>
          <rPr>
            <sz val="9"/>
            <color indexed="81"/>
            <rFont val="Segoe UI"/>
            <family val="2"/>
          </rPr>
          <t>Kein Eintrag notwendig.
TCO steht für Total Cost of Ownership und bezeichnet die effektiven Kosten je Druck.
Enthalten sind hier die monatlichen Anschaffungskosten des Drucksystem auf Basis eines Leasing- oder Mietvertrages und die Kosten
für Service, Reparaturen und Verbrauchsmaterialien, wie Toner oder Tinte.
Der TCO stellt die effektiven Kosten je Druck transparent dar.</t>
        </r>
      </text>
    </comment>
    <comment ref="G15" authorId="0" shapeId="0" xr:uid="{48ABB39F-F458-4918-87A5-771B700A4BAA}">
      <text>
        <r>
          <rPr>
            <b/>
            <sz val="9"/>
            <color indexed="81"/>
            <rFont val="Segoe UI"/>
            <family val="2"/>
          </rPr>
          <t>Kein Eintrag notwendig.
Hier errechnen sich die monatlichen</t>
        </r>
        <r>
          <rPr>
            <sz val="9"/>
            <color indexed="81"/>
            <rFont val="Segoe UI"/>
            <family val="2"/>
          </rPr>
          <t xml:space="preserve">
Druckkosten aus:
Anzahl der Farbdrucke x Kosten je Farbdruck 
zuzüglich
Anzahl der Schwarz-/Weissdrucke x Kosten je Schwarz-/Weissdruck </t>
        </r>
      </text>
    </comment>
    <comment ref="I15" authorId="0" shapeId="0" xr:uid="{A5AD26E3-9E52-462B-954B-343153714964}">
      <text>
        <r>
          <rPr>
            <sz val="9"/>
            <color indexed="81"/>
            <rFont val="Segoe UI"/>
            <family val="2"/>
          </rPr>
          <t>Kein Eintrag notwendig.
TCO steht für Total Cost of Ownership und bezeichnet die effektiven Kosten je Druck.
Enthalten sind hier die monatlichen Anschaffungskosten des Drucksystem auf Basis eines Leasing- oder Mietvertrages und die Kosten
für Service, Reparaturen und Verbrauchsmaterialien, wie Toner oder Tinte.
Der TCO stellt die effektiven Kosten je Druck transparent dar.</t>
        </r>
      </text>
    </comment>
  </commentList>
</comments>
</file>

<file path=xl/sharedStrings.xml><?xml version="1.0" encoding="utf-8"?>
<sst xmlns="http://schemas.openxmlformats.org/spreadsheetml/2006/main" count="29" uniqueCount="17">
  <si>
    <t>TCO Berechnung digitale Tonersysteme/ Bestandssysteme</t>
  </si>
  <si>
    <t>Bestandsmaschine</t>
  </si>
  <si>
    <t>Kaufpreis</t>
  </si>
  <si>
    <t>Faktor</t>
  </si>
  <si>
    <t>monatliche Refi-Rate</t>
  </si>
  <si>
    <t>monatliches Volumen</t>
  </si>
  <si>
    <t>Anteil Farbe</t>
  </si>
  <si>
    <t>Kosten/Farbklick</t>
  </si>
  <si>
    <t>Anteil s/w</t>
  </si>
  <si>
    <t>Gesamtklickkosten</t>
  </si>
  <si>
    <t xml:space="preserve">TCO </t>
  </si>
  <si>
    <t>Leasinglaufzeit</t>
  </si>
  <si>
    <t>Wartungspauschale</t>
  </si>
  <si>
    <t>RISO Alternative</t>
  </si>
  <si>
    <t>FT 5000</t>
  </si>
  <si>
    <t>Kosten/s-w Klick</t>
  </si>
  <si>
    <t>TCO Berechnung Riso IJ-Maschine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</si>
</sst>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€-407]"/>
    <numFmt numFmtId="165" formatCode="#,##0.00000&quot; &quot;[$€-407]"/>
  </numFmts>
  <fonts count="8" x14ac:knownFonts="1"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6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00B0F0"/>
      </patternFill>
    </fill>
    <fill>
      <patternFill patternType="solid">
        <fgColor rgb="FF00B0F0"/>
        <bgColor rgb="FFFF0000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3" borderId="2" xfId="0" applyFont="1" applyFill="1" applyBorder="1"/>
    <xf numFmtId="0" fontId="2" fillId="2" borderId="2" xfId="0" applyFont="1" applyFill="1" applyBorder="1"/>
    <xf numFmtId="164" fontId="2" fillId="3" borderId="3" xfId="0" applyNumberFormat="1" applyFont="1" applyFill="1" applyBorder="1"/>
    <xf numFmtId="0" fontId="2" fillId="2" borderId="4" xfId="0" applyFont="1" applyFill="1" applyBorder="1"/>
    <xf numFmtId="0" fontId="2" fillId="2" borderId="0" xfId="0" applyFont="1" applyFill="1"/>
    <xf numFmtId="0" fontId="2" fillId="2" borderId="5" xfId="0" applyFont="1" applyFill="1" applyBorder="1"/>
    <xf numFmtId="0" fontId="2" fillId="3" borderId="0" xfId="0" applyFont="1" applyFill="1"/>
    <xf numFmtId="0" fontId="2" fillId="3" borderId="5" xfId="0" applyFont="1" applyFill="1" applyBorder="1"/>
    <xf numFmtId="164" fontId="2" fillId="3" borderId="0" xfId="0" applyNumberFormat="1" applyFont="1" applyFill="1"/>
    <xf numFmtId="165" fontId="2" fillId="3" borderId="5" xfId="0" applyNumberFormat="1" applyFont="1" applyFill="1" applyBorder="1"/>
    <xf numFmtId="165" fontId="2" fillId="2" borderId="5" xfId="0" applyNumberFormat="1" applyFont="1" applyFill="1" applyBorder="1"/>
    <xf numFmtId="0" fontId="2" fillId="2" borderId="6" xfId="0" applyFont="1" applyFill="1" applyBorder="1"/>
    <xf numFmtId="164" fontId="2" fillId="3" borderId="7" xfId="0" applyNumberFormat="1" applyFont="1" applyFill="1" applyBorder="1"/>
    <xf numFmtId="0" fontId="2" fillId="2" borderId="7" xfId="0" applyFont="1" applyFill="1" applyBorder="1"/>
    <xf numFmtId="0" fontId="2" fillId="4" borderId="5" xfId="0" applyFont="1" applyFill="1" applyBorder="1"/>
    <xf numFmtId="0" fontId="7" fillId="0" borderId="0" xfId="0" applyFont="1"/>
    <xf numFmtId="165" fontId="2" fillId="5" borderId="8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10E30-5D68-48E3-A99B-998D9EE9D199}">
  <dimension ref="A1:L15"/>
  <sheetViews>
    <sheetView tabSelected="1" workbookViewId="0">
      <selection activeCell="F29" sqref="F29"/>
    </sheetView>
  </sheetViews>
  <sheetFormatPr baseColWidth="10" defaultRowHeight="15" x14ac:dyDescent="0.25"/>
  <cols>
    <col min="1" max="1" width="27" customWidth="1"/>
    <col min="5" max="5" width="19.7109375" customWidth="1"/>
    <col min="7" max="7" width="31.28515625" customWidth="1"/>
    <col min="8" max="8" width="17.140625" customWidth="1"/>
    <col min="11" max="11" width="17.28515625" customWidth="1"/>
  </cols>
  <sheetData>
    <row r="1" spans="1:12" ht="23.25" x14ac:dyDescent="0.35">
      <c r="A1" s="18" t="s">
        <v>0</v>
      </c>
      <c r="B1" s="18"/>
      <c r="C1" s="18"/>
      <c r="D1" s="18"/>
      <c r="E1" s="18"/>
      <c r="F1" s="18"/>
      <c r="G1" s="18" t="s">
        <v>16</v>
      </c>
      <c r="H1" s="18"/>
      <c r="I1" s="18"/>
      <c r="J1" s="18"/>
      <c r="K1" s="1"/>
      <c r="L1" s="1"/>
    </row>
    <row r="3" spans="1:12" ht="18.75" x14ac:dyDescent="0.3">
      <c r="A3" s="2" t="s">
        <v>1</v>
      </c>
      <c r="B3" s="3"/>
      <c r="C3" s="4" t="s">
        <v>2</v>
      </c>
      <c r="D3" s="4"/>
      <c r="E3" s="5">
        <v>11000</v>
      </c>
      <c r="G3" s="2" t="s">
        <v>13</v>
      </c>
      <c r="H3" s="3" t="s">
        <v>14</v>
      </c>
      <c r="I3" s="4" t="s">
        <v>2</v>
      </c>
      <c r="J3" s="4"/>
      <c r="K3" s="5">
        <v>20000</v>
      </c>
    </row>
    <row r="4" spans="1:12" ht="18.75" x14ac:dyDescent="0.3">
      <c r="A4" s="6"/>
      <c r="B4" s="7"/>
      <c r="C4" s="7"/>
      <c r="D4" s="7"/>
      <c r="E4" s="8"/>
      <c r="G4" s="6"/>
      <c r="H4" s="7"/>
      <c r="I4" s="7"/>
      <c r="J4" s="7"/>
      <c r="K4" s="8"/>
    </row>
    <row r="5" spans="1:12" ht="18.75" x14ac:dyDescent="0.3">
      <c r="A5" s="6" t="s">
        <v>11</v>
      </c>
      <c r="B5" s="9">
        <v>72</v>
      </c>
      <c r="C5" s="7" t="s">
        <v>3</v>
      </c>
      <c r="D5" s="7"/>
      <c r="E5" s="10">
        <v>1.68</v>
      </c>
      <c r="G5" s="6" t="s">
        <v>11</v>
      </c>
      <c r="H5" s="9">
        <v>72</v>
      </c>
      <c r="I5" s="7" t="s">
        <v>3</v>
      </c>
      <c r="J5" s="7"/>
      <c r="K5" s="10">
        <v>1.68</v>
      </c>
    </row>
    <row r="6" spans="1:12" ht="18.75" x14ac:dyDescent="0.3">
      <c r="A6" s="6"/>
      <c r="B6" s="7"/>
      <c r="C6" s="7"/>
      <c r="D6" s="7"/>
      <c r="E6" s="8"/>
      <c r="G6" s="6"/>
      <c r="H6" s="7"/>
      <c r="I6" s="7"/>
      <c r="J6" s="7"/>
      <c r="K6" s="8"/>
    </row>
    <row r="7" spans="1:12" ht="18.75" x14ac:dyDescent="0.3">
      <c r="A7" s="6" t="s">
        <v>4</v>
      </c>
      <c r="B7" s="11">
        <f>(E3*E5)/100</f>
        <v>184.8</v>
      </c>
      <c r="C7" s="7" t="s">
        <v>12</v>
      </c>
      <c r="D7" s="7"/>
      <c r="E7" s="17"/>
      <c r="G7" s="6" t="s">
        <v>4</v>
      </c>
      <c r="H7" s="11">
        <f>(K3*K5)/100</f>
        <v>336</v>
      </c>
      <c r="I7" s="7" t="s">
        <v>12</v>
      </c>
      <c r="J7" s="7"/>
      <c r="K7" s="17"/>
    </row>
    <row r="8" spans="1:12" ht="18.75" x14ac:dyDescent="0.3">
      <c r="A8" s="6"/>
      <c r="B8" s="7"/>
      <c r="C8" s="7"/>
      <c r="D8" s="7"/>
      <c r="E8" s="8"/>
      <c r="G8" s="6"/>
      <c r="H8" s="7"/>
      <c r="I8" s="7"/>
      <c r="J8" s="7"/>
      <c r="K8" s="8"/>
    </row>
    <row r="9" spans="1:12" ht="18.75" x14ac:dyDescent="0.3">
      <c r="A9" s="6" t="s">
        <v>5</v>
      </c>
      <c r="B9" s="9">
        <v>25000</v>
      </c>
      <c r="C9" s="7"/>
      <c r="D9" s="7"/>
      <c r="E9" s="8"/>
      <c r="G9" s="6" t="s">
        <v>5</v>
      </c>
      <c r="H9" s="9">
        <v>25000</v>
      </c>
      <c r="I9" s="7"/>
      <c r="J9" s="7"/>
      <c r="K9" s="8"/>
    </row>
    <row r="10" spans="1:12" ht="18.75" x14ac:dyDescent="0.3">
      <c r="A10" s="6"/>
      <c r="B10" s="7"/>
      <c r="C10" s="7"/>
      <c r="D10" s="7"/>
      <c r="E10" s="8"/>
      <c r="G10" s="6"/>
      <c r="H10" s="7"/>
      <c r="I10" s="7"/>
      <c r="J10" s="7"/>
      <c r="K10" s="8"/>
    </row>
    <row r="11" spans="1:12" ht="18.75" x14ac:dyDescent="0.3">
      <c r="A11" s="6" t="s">
        <v>6</v>
      </c>
      <c r="B11" s="9">
        <v>10000</v>
      </c>
      <c r="C11" s="7" t="s">
        <v>7</v>
      </c>
      <c r="D11" s="7"/>
      <c r="E11" s="12">
        <v>3.3000000000000002E-2</v>
      </c>
      <c r="G11" s="6" t="s">
        <v>6</v>
      </c>
      <c r="H11" s="9">
        <v>10000</v>
      </c>
      <c r="I11" s="7" t="s">
        <v>7</v>
      </c>
      <c r="J11" s="7"/>
      <c r="K11" s="12">
        <v>0.02</v>
      </c>
    </row>
    <row r="12" spans="1:12" ht="18.75" x14ac:dyDescent="0.3">
      <c r="A12" s="6"/>
      <c r="B12" s="7"/>
      <c r="C12" s="7"/>
      <c r="D12" s="7"/>
      <c r="E12" s="13"/>
      <c r="G12" s="6"/>
      <c r="H12" s="7"/>
      <c r="I12" s="7"/>
      <c r="J12" s="7"/>
      <c r="K12" s="13"/>
    </row>
    <row r="13" spans="1:12" ht="18.75" x14ac:dyDescent="0.3">
      <c r="A13" s="6" t="s">
        <v>8</v>
      </c>
      <c r="B13" s="9">
        <v>15000</v>
      </c>
      <c r="C13" s="7" t="s">
        <v>15</v>
      </c>
      <c r="D13" s="7"/>
      <c r="E13" s="12">
        <v>7.0000000000000001E-3</v>
      </c>
      <c r="G13" s="6" t="s">
        <v>8</v>
      </c>
      <c r="H13" s="9">
        <v>15000</v>
      </c>
      <c r="I13" s="7" t="s">
        <v>15</v>
      </c>
      <c r="J13" s="7"/>
      <c r="K13" s="12">
        <v>4.1999999999999997E-3</v>
      </c>
    </row>
    <row r="14" spans="1:12" ht="19.5" thickBot="1" x14ac:dyDescent="0.35">
      <c r="A14" s="6"/>
      <c r="B14" s="7"/>
      <c r="C14" s="7"/>
      <c r="D14" s="7"/>
      <c r="E14" s="13"/>
      <c r="G14" s="6"/>
      <c r="H14" s="7"/>
      <c r="I14" s="7"/>
      <c r="J14" s="7"/>
      <c r="K14" s="13"/>
    </row>
    <row r="15" spans="1:12" ht="19.5" thickBot="1" x14ac:dyDescent="0.35">
      <c r="A15" s="14" t="s">
        <v>9</v>
      </c>
      <c r="B15" s="15">
        <f>(B11*E11)+(B13*E13)</f>
        <v>435</v>
      </c>
      <c r="C15" s="16" t="s">
        <v>10</v>
      </c>
      <c r="D15" s="16"/>
      <c r="E15" s="19">
        <f>(B7+B15)/B9</f>
        <v>2.4791999999999998E-2</v>
      </c>
      <c r="G15" s="14" t="s">
        <v>9</v>
      </c>
      <c r="H15" s="15">
        <f>(H11*K11)+(H13*K13)</f>
        <v>263</v>
      </c>
      <c r="I15" s="16" t="s">
        <v>10</v>
      </c>
      <c r="J15" s="16"/>
      <c r="K15" s="19">
        <f>(H7+H15)/H9</f>
        <v>2.3959999999999999E-2</v>
      </c>
    </row>
  </sheetData>
  <pageMargins left="0.7" right="0.7" top="0.78740157499999996" bottom="0.78740157499999996" header="0.3" footer="0.3"/>
  <pageSetup paperSize="9" orientation="portrait" horizontalDpi="300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57A9FF5A7364A44B65D522B6D825752" ma:contentTypeVersion="14" ma:contentTypeDescription="Ein neues Dokument erstellen." ma:contentTypeScope="" ma:versionID="774e48ebcb822aa31f81cdd13cd02f13">
  <xsd:schema xmlns:xsd="http://www.w3.org/2001/XMLSchema" xmlns:xs="http://www.w3.org/2001/XMLSchema" xmlns:p="http://schemas.microsoft.com/office/2006/metadata/properties" xmlns:ns2="17234f25-a1bd-4376-883b-1399925a751b" xmlns:ns3="d2a96ee4-ff73-4a86-9b1e-6a0639a24915" targetNamespace="http://schemas.microsoft.com/office/2006/metadata/properties" ma:root="true" ma:fieldsID="258e4311b74e8776528be519c6161716" ns2:_="" ns3:_="">
    <xsd:import namespace="17234f25-a1bd-4376-883b-1399925a751b"/>
    <xsd:import namespace="d2a96ee4-ff73-4a86-9b1e-6a0639a2491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34f25-a1bd-4376-883b-1399925a751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4" nillable="true" ma:displayName="Taxonomy Catch All Column" ma:hidden="true" ma:list="{80a40994-033a-47e6-9ac6-6561fe44abed}" ma:internalName="TaxCatchAll" ma:showField="CatchAllData" ma:web="17234f25-a1bd-4376-883b-1399925a75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96ee4-ff73-4a86-9b1e-6a0639a249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36ca8b46-5fed-4a35-8de5-90e1d1ba32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4A7C81-0F5D-449C-AA67-D5451395EB4F}"/>
</file>

<file path=customXml/itemProps2.xml><?xml version="1.0" encoding="utf-8"?>
<ds:datastoreItem xmlns:ds="http://schemas.openxmlformats.org/officeDocument/2006/customXml" ds:itemID="{9FA414BB-3485-4B2C-B7FC-1809834C6B5E}"/>
</file>

<file path=customXml/itemProps3.xml><?xml version="1.0" encoding="utf-8"?>
<ds:datastoreItem xmlns:ds="http://schemas.openxmlformats.org/officeDocument/2006/customXml" ds:itemID="{8531B71F-8625-4C2D-B9DA-47662EA8387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Heiß</dc:creator>
  <cp:lastModifiedBy>Oliver Heiß</cp:lastModifiedBy>
  <dcterms:created xsi:type="dcterms:W3CDTF">2022-10-27T11:32:42Z</dcterms:created>
  <dcterms:modified xsi:type="dcterms:W3CDTF">2022-10-27T12:34:21Z</dcterms:modified>
</cp:coreProperties>
</file>